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255628A-DA02-4C80-AE52-E17C95074BD9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108 8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C13" i="2"/>
  <c r="C16" i="2" s="1"/>
  <c r="C17" i="2" s="1"/>
  <c r="C14" i="2"/>
</calcChain>
</file>

<file path=xl/sharedStrings.xml><?xml version="1.0" encoding="utf-8"?>
<sst xmlns="http://schemas.openxmlformats.org/spreadsheetml/2006/main" count="32" uniqueCount="32">
  <si>
    <t>(8/31)1,248</t>
  </si>
  <si>
    <t>(現金結餘)</t>
  </si>
  <si>
    <t>(存簿結餘)</t>
  </si>
  <si>
    <t>總結餘</t>
  </si>
  <si>
    <t>月結餘</t>
  </si>
  <si>
    <t>月核銷金額</t>
  </si>
  <si>
    <t>月支出</t>
  </si>
  <si>
    <t>月收入</t>
  </si>
  <si>
    <t>108年8月</t>
  </si>
  <si>
    <t>帳簿收支</t>
  </si>
  <si>
    <t>零食+宣傳單</t>
  </si>
  <si>
    <t>108.8.31</t>
  </si>
  <si>
    <t>108.9.04</t>
  </si>
  <si>
    <t>社團嘉年華</t>
  </si>
  <si>
    <t>宣紙</t>
  </si>
  <si>
    <t>108.8.30</t>
  </si>
  <si>
    <t>108.9.18</t>
  </si>
  <si>
    <t>期初社大</t>
  </si>
  <si>
    <t>現金收支</t>
  </si>
  <si>
    <t>存簿結餘</t>
  </si>
  <si>
    <t>現金結餘</t>
  </si>
  <si>
    <t>社團結餘</t>
  </si>
  <si>
    <t>備註</t>
  </si>
  <si>
    <t>支付(代墊)者</t>
  </si>
  <si>
    <t>結餘</t>
  </si>
  <si>
    <t>支出</t>
  </si>
  <si>
    <t>收入</t>
  </si>
  <si>
    <t>項目</t>
  </si>
  <si>
    <t>發票號碼</t>
  </si>
  <si>
    <t>發票/收據開立日期</t>
  </si>
  <si>
    <t>活動日期</t>
  </si>
  <si>
    <t>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</si>
</sst>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新細明體"/>
      <family val="2"/>
      <scheme val="minor"/>
    </font>
    <font>
      <sz val="10"/>
      <color rgb="FF000000"/>
      <name val="Arial"/>
      <family val="2"/>
    </font>
    <font>
      <sz val="9"/>
      <name val="新細明體"/>
      <family val="3"/>
      <charset val="136"/>
      <scheme val="minor"/>
    </font>
    <font>
      <sz val="10"/>
      <color theme="1"/>
      <name val="DFKai-SB"/>
      <family val="4"/>
      <charset val="136"/>
    </font>
    <font>
      <sz val="12"/>
      <color rgb="FFFFFFFF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theme="1"/>
      <name val="DFKai-SB"/>
      <family val="4"/>
      <charset val="136"/>
    </font>
    <font>
      <sz val="10"/>
      <color theme="1"/>
      <name val="Arial"/>
      <family val="2"/>
    </font>
    <font>
      <b/>
      <sz val="10"/>
      <color rgb="FFFFFFFF"/>
      <name val="DFKai-SB"/>
      <family val="4"/>
      <charset val="136"/>
    </font>
    <font>
      <b/>
      <sz val="14"/>
      <color rgb="FF0070C0"/>
      <name val="DFKai-SB"/>
      <family val="4"/>
      <charset val="136"/>
    </font>
    <font>
      <b/>
      <sz val="14"/>
      <color rgb="FF00CC66"/>
      <name val="DFKai-SB"/>
      <family val="4"/>
      <charset val="136"/>
    </font>
    <font>
      <b/>
      <sz val="14"/>
      <color rgb="FFFF0000"/>
      <name val="DFKai-SB"/>
      <family val="4"/>
      <charset val="136"/>
    </font>
    <font>
      <b/>
      <sz val="14"/>
      <color rgb="FF0000FF"/>
      <name val="DFKai-SB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3399FF"/>
        <bgColor rgb="FF3399FF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00CC66"/>
        <bgColor rgb="FF00CC66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3399FF"/>
      </top>
      <bottom style="thin">
        <color rgb="FF000000"/>
      </bottom>
      <diagonal/>
    </border>
    <border>
      <left/>
      <right/>
      <top style="thin">
        <color rgb="FF3399F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3399FF"/>
      </bottom>
      <diagonal/>
    </border>
    <border>
      <left/>
      <right/>
      <top/>
      <bottom style="thin">
        <color rgb="FF3399FF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176" fontId="4" fillId="2" borderId="1" xfId="1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vertical="center" wrapText="1"/>
    </xf>
    <xf numFmtId="176" fontId="5" fillId="2" borderId="3" xfId="1" applyNumberFormat="1" applyFont="1" applyFill="1" applyBorder="1" applyAlignment="1">
      <alignment vertical="center" wrapText="1"/>
    </xf>
    <xf numFmtId="176" fontId="4" fillId="2" borderId="4" xfId="1" applyNumberFormat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176" fontId="5" fillId="2" borderId="5" xfId="1" applyNumberFormat="1" applyFont="1" applyFill="1" applyBorder="1" applyAlignment="1">
      <alignment vertical="center" wrapText="1"/>
    </xf>
    <xf numFmtId="176" fontId="4" fillId="2" borderId="6" xfId="1" applyNumberFormat="1" applyFont="1" applyFill="1" applyBorder="1" applyAlignment="1">
      <alignment vertical="center" wrapText="1"/>
    </xf>
    <xf numFmtId="14" fontId="4" fillId="2" borderId="7" xfId="1" applyNumberFormat="1" applyFont="1" applyFill="1" applyBorder="1" applyAlignment="1">
      <alignment vertical="center" wrapText="1"/>
    </xf>
    <xf numFmtId="176" fontId="4" fillId="2" borderId="5" xfId="1" applyNumberFormat="1" applyFont="1" applyFill="1" applyBorder="1" applyAlignment="1">
      <alignment vertical="center" wrapText="1"/>
    </xf>
    <xf numFmtId="14" fontId="4" fillId="2" borderId="0" xfId="1" applyNumberFormat="1" applyFont="1" applyFill="1" applyAlignment="1">
      <alignment vertical="center" wrapText="1"/>
    </xf>
    <xf numFmtId="0" fontId="6" fillId="0" borderId="0" xfId="1" applyFont="1" applyAlignment="1">
      <alignment wrapText="1"/>
    </xf>
    <xf numFmtId="0" fontId="1" fillId="0" borderId="0" xfId="1"/>
    <xf numFmtId="0" fontId="6" fillId="0" borderId="0" xfId="1" applyFont="1" applyAlignment="1">
      <alignment wrapText="1"/>
    </xf>
    <xf numFmtId="0" fontId="4" fillId="3" borderId="0" xfId="1" applyFont="1" applyFill="1" applyAlignment="1">
      <alignment wrapText="1"/>
    </xf>
    <xf numFmtId="0" fontId="4" fillId="4" borderId="0" xfId="1" applyFont="1" applyFill="1" applyAlignment="1">
      <alignment wrapText="1"/>
    </xf>
    <xf numFmtId="0" fontId="6" fillId="0" borderId="0" xfId="1" applyFont="1" applyAlignment="1">
      <alignment horizontal="right" wrapText="1"/>
    </xf>
    <xf numFmtId="0" fontId="7" fillId="0" borderId="0" xfId="1" applyFont="1"/>
    <xf numFmtId="0" fontId="6" fillId="5" borderId="0" xfId="1" applyFont="1" applyFill="1" applyAlignment="1">
      <alignment wrapText="1"/>
    </xf>
    <xf numFmtId="0" fontId="3" fillId="6" borderId="0" xfId="1" applyFont="1" applyFill="1" applyAlignment="1">
      <alignment wrapText="1"/>
    </xf>
    <xf numFmtId="0" fontId="8" fillId="6" borderId="0" xfId="1" applyFont="1" applyFill="1" applyAlignment="1">
      <alignment wrapText="1"/>
    </xf>
    <xf numFmtId="49" fontId="3" fillId="6" borderId="0" xfId="1" applyNumberFormat="1" applyFont="1" applyFill="1" applyAlignment="1">
      <alignment wrapText="1"/>
    </xf>
    <xf numFmtId="0" fontId="9" fillId="0" borderId="0" xfId="1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49" fontId="9" fillId="0" borderId="0" xfId="1" applyNumberFormat="1" applyFont="1" applyAlignment="1">
      <alignment horizontal="center" wrapText="1"/>
    </xf>
  </cellXfs>
  <cellStyles count="2">
    <cellStyle name="一般" xfId="0" builtinId="0"/>
    <cellStyle name="一般 2" xfId="1" xr:uid="{3B72A6A7-753C-4FF3-8BE8-2E96E8771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D071-070B-4118-9D11-703D6D2EFCE1}">
  <sheetPr>
    <outlinePr summaryBelow="0" summaryRight="0"/>
  </sheetPr>
  <dimension ref="A1:Q175"/>
  <sheetViews>
    <sheetView tabSelected="1" workbookViewId="0"/>
  </sheetViews>
  <sheetFormatPr defaultColWidth="14.42578125" defaultRowHeight="15.75" customHeight="1"/>
  <cols>
    <col min="1" max="1" width="14.42578125" style="1"/>
    <col min="2" max="2" width="17.5703125" style="1" customWidth="1"/>
    <col min="3" max="3" width="24" style="1" customWidth="1"/>
    <col min="4" max="4" width="16.85546875" style="1" customWidth="1"/>
    <col min="5" max="5" width="24.42578125" style="1" customWidth="1"/>
    <col min="6" max="8" width="14.42578125" style="1"/>
    <col min="9" max="9" width="19.5703125" style="1" customWidth="1"/>
    <col min="10" max="16384" width="14.42578125" style="1"/>
  </cols>
  <sheetData>
    <row r="1" spans="1:17" ht="15.75" customHeight="1">
      <c r="A1" s="24" t="s">
        <v>31</v>
      </c>
      <c r="B1" s="24" t="s">
        <v>30</v>
      </c>
      <c r="C1" s="24" t="s">
        <v>29</v>
      </c>
      <c r="D1" s="28" t="s">
        <v>28</v>
      </c>
      <c r="E1" s="24" t="s">
        <v>27</v>
      </c>
      <c r="F1" s="27" t="s">
        <v>26</v>
      </c>
      <c r="G1" s="26" t="s">
        <v>25</v>
      </c>
      <c r="H1" s="25" t="s">
        <v>24</v>
      </c>
      <c r="I1" s="24" t="s">
        <v>23</v>
      </c>
      <c r="J1" s="24" t="s">
        <v>22</v>
      </c>
      <c r="K1" s="2"/>
      <c r="L1" s="2"/>
    </row>
    <row r="2" spans="1:17" ht="15.75" customHeight="1">
      <c r="A2" s="22" t="s">
        <v>21</v>
      </c>
      <c r="B2" s="21"/>
      <c r="C2" s="21"/>
      <c r="D2" s="23"/>
      <c r="E2" s="21"/>
      <c r="F2" s="21"/>
      <c r="G2" s="21"/>
      <c r="H2" s="22">
        <f>H3+H4</f>
        <v>82726</v>
      </c>
      <c r="I2" s="21"/>
      <c r="J2" s="21"/>
      <c r="K2" s="2"/>
      <c r="L2" s="2"/>
    </row>
    <row r="3" spans="1:17" ht="15.75" customHeight="1">
      <c r="A3" s="22" t="s">
        <v>20</v>
      </c>
      <c r="B3" s="21"/>
      <c r="C3" s="21"/>
      <c r="D3" s="23"/>
      <c r="E3" s="21"/>
      <c r="F3" s="21"/>
      <c r="G3" s="21"/>
      <c r="H3" s="22">
        <v>3162</v>
      </c>
      <c r="I3" s="21"/>
      <c r="J3" s="21"/>
      <c r="K3" s="2"/>
      <c r="L3" s="2"/>
    </row>
    <row r="4" spans="1:17" ht="15.75" customHeight="1">
      <c r="A4" s="22" t="s">
        <v>19</v>
      </c>
      <c r="B4" s="21"/>
      <c r="C4" s="21"/>
      <c r="D4" s="23"/>
      <c r="E4" s="21"/>
      <c r="F4" s="21"/>
      <c r="G4" s="21"/>
      <c r="H4" s="22">
        <v>79564</v>
      </c>
      <c r="I4" s="21"/>
      <c r="J4" s="21"/>
      <c r="K4" s="2"/>
      <c r="L4" s="2"/>
    </row>
    <row r="5" spans="1:17" ht="15.75" customHeight="1">
      <c r="A5" s="17"/>
      <c r="B5" s="14"/>
      <c r="C5" s="14"/>
      <c r="D5" s="14"/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  <c r="Q5" s="13"/>
    </row>
    <row r="6" spans="1:17" ht="15.75" customHeight="1">
      <c r="A6" s="16" t="s">
        <v>18</v>
      </c>
      <c r="B6" s="14"/>
      <c r="C6" s="14"/>
      <c r="D6" s="14"/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  <c r="Q6" s="13"/>
    </row>
    <row r="7" spans="1:17" ht="15.75" customHeight="1">
      <c r="A7" s="20" t="s">
        <v>17</v>
      </c>
      <c r="B7" s="13" t="s">
        <v>16</v>
      </c>
      <c r="C7" s="13" t="s">
        <v>15</v>
      </c>
      <c r="D7" s="19"/>
      <c r="E7" s="13" t="s">
        <v>14</v>
      </c>
      <c r="F7" s="13"/>
      <c r="G7" s="18">
        <v>1500</v>
      </c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.75" customHeight="1">
      <c r="A8" s="20" t="s">
        <v>13</v>
      </c>
      <c r="B8" s="13" t="s">
        <v>12</v>
      </c>
      <c r="C8" s="13" t="s">
        <v>11</v>
      </c>
      <c r="D8" s="19"/>
      <c r="E8" s="13" t="s">
        <v>10</v>
      </c>
      <c r="F8" s="13"/>
      <c r="G8" s="18">
        <v>414</v>
      </c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.75" customHeight="1">
      <c r="A9" s="17"/>
      <c r="B9" s="14"/>
      <c r="C9" s="14"/>
      <c r="D9" s="14"/>
      <c r="E9" s="14"/>
      <c r="F9" s="14"/>
      <c r="G9" s="14"/>
      <c r="H9" s="14"/>
      <c r="I9" s="14"/>
      <c r="J9" s="14"/>
      <c r="K9" s="13"/>
      <c r="L9" s="13"/>
      <c r="M9" s="13"/>
      <c r="N9" s="13"/>
      <c r="O9" s="13"/>
      <c r="P9" s="13"/>
      <c r="Q9" s="13"/>
    </row>
    <row r="10" spans="1:17" ht="15.75" customHeight="1">
      <c r="A10" s="16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3"/>
      <c r="L10" s="13"/>
      <c r="M10" s="13"/>
      <c r="N10" s="13"/>
      <c r="O10" s="13"/>
      <c r="P10" s="13"/>
      <c r="Q10" s="13"/>
    </row>
    <row r="11" spans="1:17" ht="15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 customHeight="1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3"/>
      <c r="L12" s="13"/>
      <c r="M12" s="13"/>
      <c r="N12" s="13"/>
      <c r="O12" s="13"/>
      <c r="P12" s="13"/>
      <c r="Q12" s="13"/>
    </row>
    <row r="13" spans="1:17" ht="15.75" customHeight="1">
      <c r="A13" s="11" t="s">
        <v>8</v>
      </c>
      <c r="B13" s="12" t="s">
        <v>7</v>
      </c>
      <c r="C13" s="6">
        <f>SUM(F:F)</f>
        <v>0</v>
      </c>
      <c r="D13" s="2"/>
      <c r="E13" s="2"/>
      <c r="F13" s="2"/>
      <c r="G13" s="2"/>
      <c r="H13" s="2"/>
      <c r="I13" s="2"/>
      <c r="J13" s="2"/>
      <c r="K13" s="2"/>
      <c r="L13" s="2"/>
    </row>
    <row r="14" spans="1:17" ht="15.75" customHeight="1">
      <c r="A14" s="11"/>
      <c r="B14" s="12" t="s">
        <v>6</v>
      </c>
      <c r="C14" s="6">
        <f>SUM(G:G)</f>
        <v>1914</v>
      </c>
      <c r="D14" s="2"/>
      <c r="E14" s="2"/>
      <c r="F14" s="2"/>
      <c r="G14" s="2"/>
      <c r="H14" s="2"/>
      <c r="I14" s="2"/>
      <c r="J14" s="2"/>
      <c r="K14" s="2"/>
      <c r="L14" s="2"/>
    </row>
    <row r="15" spans="1:17" ht="15.75" customHeight="1">
      <c r="A15" s="11"/>
      <c r="B15" s="10" t="s">
        <v>5</v>
      </c>
      <c r="C15" s="9"/>
      <c r="D15" s="2"/>
      <c r="E15" s="2"/>
      <c r="F15" s="2"/>
      <c r="G15" s="2"/>
      <c r="H15" s="2"/>
      <c r="I15" s="2"/>
      <c r="J15" s="2"/>
      <c r="K15" s="2"/>
      <c r="L15" s="2"/>
    </row>
    <row r="16" spans="1:17" ht="15.75" customHeight="1">
      <c r="A16" s="8"/>
      <c r="B16" s="7" t="s">
        <v>4</v>
      </c>
      <c r="C16" s="6">
        <f>C13-C14</f>
        <v>-1914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>
      <c r="A17" s="8"/>
      <c r="B17" s="7" t="s">
        <v>3</v>
      </c>
      <c r="C17" s="6">
        <f>H2+C16</f>
        <v>80812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>
      <c r="A18" s="8"/>
      <c r="B18" s="7" t="s">
        <v>2</v>
      </c>
      <c r="C18" s="6">
        <v>79564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>
      <c r="A19" s="5"/>
      <c r="B19" s="4" t="s">
        <v>1</v>
      </c>
      <c r="C19" s="3" t="s">
        <v>0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</sheetData>
  <mergeCells count="5">
    <mergeCell ref="A5:J5"/>
    <mergeCell ref="A6:J6"/>
    <mergeCell ref="A9:J9"/>
    <mergeCell ref="A10:J10"/>
    <mergeCell ref="A12:J1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 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陳昭勳</dc:creator>
  <cp:lastModifiedBy>陳昭勳</cp:lastModifiedBy>
  <dcterms:created xsi:type="dcterms:W3CDTF">2015-06-05T18:19:34Z</dcterms:created>
  <dcterms:modified xsi:type="dcterms:W3CDTF">2020-01-16T09:36:33Z</dcterms:modified>
</cp:coreProperties>
</file>