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DD98D8-72F9-4689-BA8D-D4B09F1D0EB1}" xr6:coauthVersionLast="45" xr6:coauthVersionMax="45" xr10:uidLastSave="{00000000-0000-0000-0000-000000000000}"/>
  <bookViews>
    <workbookView xWindow="3120" yWindow="3120" windowWidth="21600" windowHeight="11385" xr2:uid="{00000000-000D-0000-FFFF-FFFF00000000}"/>
  </bookViews>
  <sheets>
    <sheet name="108 11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6" i="2"/>
  <c r="C19" i="2" s="1"/>
  <c r="C17" i="2"/>
  <c r="C20" i="2" l="1"/>
</calcChain>
</file>

<file path=xl/sharedStrings.xml><?xml version="1.0" encoding="utf-8"?>
<sst xmlns="http://schemas.openxmlformats.org/spreadsheetml/2006/main" count="44" uniqueCount="38">
  <si>
    <t>(11/30)6,872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</si>
  <si>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</si>
  <si>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</si>
  <si>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</si>
  <si>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</si>
  <si>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</si>
  <si>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</si>
  <si>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</si>
  <si>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108年11月</t>
  </si>
  <si>
    <t>核銷</t>
  </si>
  <si>
    <t>108.11.11</t>
  </si>
  <si>
    <t>108.9.18</t>
  </si>
  <si>
    <t>期初社大</t>
  </si>
  <si>
    <t>提領現金</t>
  </si>
  <si>
    <t>108.11.13</t>
  </si>
  <si>
    <t>社務收支</t>
  </si>
  <si>
    <t>帳簿收支</t>
  </si>
  <si>
    <t>宣紙</t>
  </si>
  <si>
    <t>108.11.25</t>
  </si>
  <si>
    <t>108.12.30-109.1.10</t>
  </si>
  <si>
    <t>期末成果展</t>
  </si>
  <si>
    <t>保險退費</t>
  </si>
  <si>
    <t>108.10.28-31</t>
  </si>
  <si>
    <t>書法周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</si>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</sst>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6" fillId="3" borderId="0" xfId="1" applyFont="1" applyFill="1" applyAlignment="1">
      <alignment wrapText="1"/>
    </xf>
    <xf numFmtId="0" fontId="6" fillId="4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4" fillId="6" borderId="0" xfId="1" applyFont="1" applyFill="1" applyAlignment="1">
      <alignment wrapText="1"/>
    </xf>
    <xf numFmtId="0" fontId="3" fillId="7" borderId="0" xfId="1" applyFont="1" applyFill="1" applyAlignment="1">
      <alignment wrapText="1"/>
    </xf>
    <xf numFmtId="0" fontId="8" fillId="7" borderId="0" xfId="1" applyFont="1" applyFill="1" applyAlignment="1">
      <alignment wrapText="1"/>
    </xf>
    <xf numFmtId="49" fontId="3" fillId="7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E76EB16B-57FB-4DAE-BE27-2EFDA2BE3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6225-1143-4A2F-9823-A2942C8AF14B}">
  <sheetPr>
    <outlinePr summaryBelow="0" summaryRight="0"/>
  </sheetPr>
  <dimension ref="A1:Q178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5" t="s">
        <v>37</v>
      </c>
      <c r="B1" s="25" t="s">
        <v>36</v>
      </c>
      <c r="C1" s="25" t="s">
        <v>35</v>
      </c>
      <c r="D1" s="29" t="s">
        <v>34</v>
      </c>
      <c r="E1" s="25" t="s">
        <v>33</v>
      </c>
      <c r="F1" s="28" t="s">
        <v>32</v>
      </c>
      <c r="G1" s="27" t="s">
        <v>31</v>
      </c>
      <c r="H1" s="26" t="s">
        <v>30</v>
      </c>
      <c r="I1" s="25" t="s">
        <v>29</v>
      </c>
      <c r="J1" s="25" t="s">
        <v>28</v>
      </c>
      <c r="K1" s="2"/>
      <c r="L1" s="2"/>
    </row>
    <row r="2" spans="1:17" ht="15.75" customHeight="1">
      <c r="A2" s="23" t="s">
        <v>27</v>
      </c>
      <c r="B2" s="22"/>
      <c r="C2" s="22"/>
      <c r="D2" s="24"/>
      <c r="E2" s="22"/>
      <c r="F2" s="22"/>
      <c r="G2" s="22"/>
      <c r="H2" s="23">
        <f>H3+H4</f>
        <v>85114</v>
      </c>
      <c r="I2" s="22"/>
      <c r="J2" s="22"/>
      <c r="K2" s="2"/>
      <c r="L2" s="2"/>
    </row>
    <row r="3" spans="1:17" ht="15.75" customHeight="1">
      <c r="A3" s="23" t="s">
        <v>26</v>
      </c>
      <c r="B3" s="22"/>
      <c r="C3" s="22"/>
      <c r="D3" s="24"/>
      <c r="E3" s="22"/>
      <c r="F3" s="22"/>
      <c r="G3" s="22"/>
      <c r="H3" s="23">
        <v>8550</v>
      </c>
      <c r="I3" s="22"/>
      <c r="J3" s="22"/>
      <c r="K3" s="2"/>
      <c r="L3" s="2"/>
    </row>
    <row r="4" spans="1:17" ht="15.75" customHeight="1">
      <c r="A4" s="23" t="s">
        <v>25</v>
      </c>
      <c r="B4" s="22"/>
      <c r="C4" s="22"/>
      <c r="D4" s="24"/>
      <c r="E4" s="22"/>
      <c r="F4" s="22"/>
      <c r="G4" s="22"/>
      <c r="H4" s="23">
        <v>76564</v>
      </c>
      <c r="I4" s="22"/>
      <c r="J4" s="22"/>
      <c r="K4" s="2"/>
      <c r="L4" s="2"/>
    </row>
    <row r="5" spans="1:17" ht="15.75" customHeight="1">
      <c r="A5" s="21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20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19" t="s">
        <v>15</v>
      </c>
      <c r="B7" s="13" t="s">
        <v>14</v>
      </c>
      <c r="C7" s="13" t="s">
        <v>14</v>
      </c>
      <c r="D7" s="17"/>
      <c r="E7" s="13" t="s">
        <v>13</v>
      </c>
      <c r="F7" s="13">
        <v>3000</v>
      </c>
      <c r="G7" s="16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18" t="s">
        <v>23</v>
      </c>
      <c r="B8" s="13" t="s">
        <v>22</v>
      </c>
      <c r="C8" s="13" t="s">
        <v>18</v>
      </c>
      <c r="D8" s="17"/>
      <c r="E8" s="13" t="s">
        <v>21</v>
      </c>
      <c r="F8" s="13">
        <v>128</v>
      </c>
      <c r="G8" s="16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.75" customHeight="1">
      <c r="A9" s="18" t="s">
        <v>20</v>
      </c>
      <c r="B9" s="13" t="s">
        <v>19</v>
      </c>
      <c r="C9" s="13" t="s">
        <v>18</v>
      </c>
      <c r="D9" s="17"/>
      <c r="E9" s="13" t="s">
        <v>17</v>
      </c>
      <c r="F9" s="13"/>
      <c r="G9" s="16">
        <v>1450</v>
      </c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15.75" customHeight="1">
      <c r="A10" s="21"/>
      <c r="B10" s="14"/>
      <c r="C10" s="14"/>
      <c r="D10" s="14"/>
      <c r="E10" s="14"/>
      <c r="F10" s="14"/>
      <c r="G10" s="14"/>
      <c r="H10" s="14"/>
      <c r="I10" s="14"/>
      <c r="J10" s="14"/>
      <c r="K10" s="13"/>
      <c r="L10" s="13"/>
      <c r="M10" s="13"/>
      <c r="N10" s="13"/>
      <c r="O10" s="13"/>
      <c r="P10" s="13"/>
      <c r="Q10" s="13"/>
    </row>
    <row r="11" spans="1:17" ht="15.75" customHeight="1">
      <c r="A11" s="20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3"/>
      <c r="L11" s="13"/>
      <c r="M11" s="13"/>
      <c r="N11" s="13"/>
      <c r="O11" s="13"/>
      <c r="P11" s="13"/>
      <c r="Q11" s="13"/>
    </row>
    <row r="12" spans="1:17" ht="15.75" customHeight="1">
      <c r="A12" s="19" t="s">
        <v>15</v>
      </c>
      <c r="B12" s="13" t="s">
        <v>14</v>
      </c>
      <c r="C12" s="13" t="s">
        <v>14</v>
      </c>
      <c r="D12" s="17"/>
      <c r="E12" s="13" t="s">
        <v>13</v>
      </c>
      <c r="F12" s="13"/>
      <c r="G12" s="16">
        <v>3000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5.75" customHeight="1">
      <c r="A13" s="18" t="s">
        <v>12</v>
      </c>
      <c r="B13" s="13" t="s">
        <v>11</v>
      </c>
      <c r="C13" s="13" t="s">
        <v>10</v>
      </c>
      <c r="D13" s="17"/>
      <c r="E13" s="13" t="s">
        <v>9</v>
      </c>
      <c r="F13" s="13">
        <v>1000</v>
      </c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15.75" customHeight="1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3"/>
      <c r="L15" s="13"/>
      <c r="M15" s="13"/>
      <c r="N15" s="13"/>
      <c r="O15" s="13"/>
      <c r="P15" s="13"/>
      <c r="Q15" s="13"/>
    </row>
    <row r="16" spans="1:17" ht="15.75" customHeight="1">
      <c r="A16" s="11" t="s">
        <v>8</v>
      </c>
      <c r="B16" s="12" t="s">
        <v>7</v>
      </c>
      <c r="C16" s="6">
        <f>SUM(F:F)</f>
        <v>4128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>
      <c r="A17" s="11"/>
      <c r="B17" s="12" t="s">
        <v>6</v>
      </c>
      <c r="C17" s="6">
        <f>SUM(G:G)</f>
        <v>4450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11"/>
      <c r="B18" s="10" t="s">
        <v>5</v>
      </c>
      <c r="C18" s="9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8"/>
      <c r="B19" s="7" t="s">
        <v>4</v>
      </c>
      <c r="C19" s="6">
        <f>C16-C17</f>
        <v>-322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8"/>
      <c r="B20" s="7" t="s">
        <v>3</v>
      </c>
      <c r="C20" s="6">
        <f>H2+C19</f>
        <v>84792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8"/>
      <c r="B21" s="7" t="s">
        <v>2</v>
      </c>
      <c r="C21" s="6">
        <v>74564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5"/>
      <c r="B22" s="4" t="s">
        <v>1</v>
      </c>
      <c r="C22" s="3" t="s">
        <v>0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4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4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4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</sheetData>
  <mergeCells count="5">
    <mergeCell ref="A5:J5"/>
    <mergeCell ref="A6:J6"/>
    <mergeCell ref="A10:J10"/>
    <mergeCell ref="A11:J11"/>
    <mergeCell ref="A15:J1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2020-01-16T09:37:51Z</dcterms:modified>
</cp:coreProperties>
</file>